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5" yWindow="210" windowWidth="22440" windowHeight="9405"/>
  </bookViews>
  <sheets>
    <sheet name="Tabelle1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C20" i="1" l="1"/>
  <c r="A30" i="1"/>
  <c r="C25" i="1"/>
  <c r="C18" i="1"/>
  <c r="A32" i="1" l="1"/>
  <c r="A39" i="1" l="1"/>
</calcChain>
</file>

<file path=xl/comments1.xml><?xml version="1.0" encoding="utf-8"?>
<comments xmlns="http://schemas.openxmlformats.org/spreadsheetml/2006/main">
  <authors>
    <author>Schwabe, Holger (MELUR)</author>
  </authors>
  <commentList>
    <comment ref="B16" authorId="0">
      <text>
        <r>
          <rPr>
            <b/>
            <sz val="9"/>
            <color indexed="81"/>
            <rFont val="Tahoma"/>
            <family val="2"/>
          </rPr>
          <t>Schwabe, Holger (MELUR):</t>
        </r>
        <r>
          <rPr>
            <sz val="9"/>
            <color indexed="81"/>
            <rFont val="Tahoma"/>
            <family val="2"/>
          </rPr>
          <t xml:space="preserve">
Hier die </t>
        </r>
        <r>
          <rPr>
            <b/>
            <u/>
            <sz val="9"/>
            <color indexed="81"/>
            <rFont val="Tahoma"/>
            <family val="2"/>
          </rPr>
          <t>vertragliche</t>
        </r>
        <r>
          <rPr>
            <sz val="9"/>
            <color indexed="81"/>
            <rFont val="Tahoma"/>
            <family val="2"/>
          </rPr>
          <t xml:space="preserve"> Sonderzahlung einfügen</t>
        </r>
      </text>
    </comment>
    <comment ref="B19" authorId="0">
      <text>
        <r>
          <rPr>
            <b/>
            <sz val="9"/>
            <color indexed="81"/>
            <rFont val="Tahoma"/>
            <family val="2"/>
          </rPr>
          <t>Schwabe, Holger (MELUR):</t>
        </r>
        <r>
          <rPr>
            <sz val="9"/>
            <color indexed="81"/>
            <rFont val="Tahoma"/>
            <family val="2"/>
          </rPr>
          <t xml:space="preserve">
Anzahl der vollen Monate</t>
        </r>
      </text>
    </comment>
    <comment ref="B22" authorId="0">
      <text>
        <r>
          <rPr>
            <b/>
            <sz val="9"/>
            <color indexed="81"/>
            <rFont val="Tahoma"/>
            <family val="2"/>
          </rPr>
          <t>Schwabe, Holger (MELUR):</t>
        </r>
        <r>
          <rPr>
            <sz val="9"/>
            <color indexed="81"/>
            <rFont val="Tahoma"/>
            <family val="2"/>
          </rPr>
          <t xml:space="preserve">
(tariflich oder vertraglich geregelt)</t>
        </r>
      </text>
    </comment>
    <comment ref="A23" authorId="0">
      <text>
        <r>
          <rPr>
            <b/>
            <sz val="9"/>
            <color indexed="81"/>
            <rFont val="Tahoma"/>
            <family val="2"/>
          </rPr>
          <t>Schwabe, Holger (MELUR):</t>
        </r>
        <r>
          <rPr>
            <sz val="9"/>
            <color indexed="81"/>
            <rFont val="Tahoma"/>
            <family val="2"/>
          </rPr>
          <t xml:space="preserve">
statistischer Mittelwert
nicht verändern
</t>
        </r>
      </text>
    </comment>
    <comment ref="C25" authorId="0">
      <text>
        <r>
          <rPr>
            <b/>
            <sz val="9"/>
            <color indexed="81"/>
            <rFont val="Tahoma"/>
            <family val="2"/>
          </rPr>
          <t>Schwabe, Holger (MELUR):</t>
        </r>
        <r>
          <rPr>
            <sz val="9"/>
            <color indexed="81"/>
            <rFont val="Tahoma"/>
            <family val="2"/>
          </rPr>
          <t xml:space="preserve">
errechnet sich aus Std. wöchentl. Arbeitszeit x Wochenfaktor
</t>
        </r>
      </text>
    </comment>
    <comment ref="C26" authorId="0">
      <text>
        <r>
          <rPr>
            <b/>
            <sz val="9"/>
            <color indexed="81"/>
            <rFont val="Tahoma"/>
            <family val="2"/>
          </rPr>
          <t>Schwabe, Holger (MELUR):</t>
        </r>
        <r>
          <rPr>
            <sz val="9"/>
            <color indexed="81"/>
            <rFont val="Tahoma"/>
            <family val="2"/>
          </rPr>
          <t xml:space="preserve">
Monate x Std. durchschnittl. Arbeitszeit</t>
        </r>
      </text>
    </comment>
  </commentList>
</comments>
</file>

<file path=xl/sharedStrings.xml><?xml version="1.0" encoding="utf-8"?>
<sst xmlns="http://schemas.openxmlformats.org/spreadsheetml/2006/main" count="39" uniqueCount="36">
  <si>
    <t>Mrz</t>
  </si>
  <si>
    <t>Apr</t>
  </si>
  <si>
    <t>Mai</t>
  </si>
  <si>
    <t>Jun</t>
  </si>
  <si>
    <t>Jul</t>
  </si>
  <si>
    <t>Aug</t>
  </si>
  <si>
    <t>Sep</t>
  </si>
  <si>
    <t>Okt</t>
  </si>
  <si>
    <t>Nov</t>
  </si>
  <si>
    <t>Dez</t>
  </si>
  <si>
    <t>Jan</t>
  </si>
  <si>
    <t>Feb</t>
  </si>
  <si>
    <t>÷ 12</t>
  </si>
  <si>
    <t>Std. wöchentliche Arbeitszeit</t>
  </si>
  <si>
    <t>Wochenfaktor</t>
  </si>
  <si>
    <t>Mitarbeiter:</t>
  </si>
  <si>
    <t>Jan.- Dez.</t>
  </si>
  <si>
    <t>Std. durchschnittliche monatliche Arbeitszeit</t>
  </si>
  <si>
    <t>%</t>
  </si>
  <si>
    <t>Datum/Unterschrift</t>
  </si>
  <si>
    <t>Weihnachtsgeld für Projektlaufzeit</t>
  </si>
  <si>
    <t>Std. geleistet für EIP</t>
  </si>
  <si>
    <t>anteilige Arbeitszeit EIP</t>
  </si>
  <si>
    <t xml:space="preserve">anteiliges Weihnachtsgeld EIP </t>
  </si>
  <si>
    <t>Die Jahressonderzahlung wird anteilig  ausgezahlt.</t>
  </si>
  <si>
    <t>Zahlung anteiliges Weihnachtsgeld (Beispiel)</t>
  </si>
  <si>
    <t>Abrechnung März (Beispiel)</t>
  </si>
  <si>
    <t xml:space="preserve">AGA Weihnachtsgeld </t>
  </si>
  <si>
    <t>Berechnung (Beispiel):</t>
  </si>
  <si>
    <t>Juni-Dez. Projektlaufzeit (Beispiel)</t>
  </si>
  <si>
    <t xml:space="preserve">Std. der Projektlaufzeit </t>
  </si>
  <si>
    <t>(tariflich oder vertraglich geregelt)</t>
  </si>
  <si>
    <r>
      <t xml:space="preserve">anteiliges Weihnachtsgeld - Auszahlungsantrag   (von </t>
    </r>
    <r>
      <rPr>
        <b/>
        <u val="double"/>
        <sz val="11"/>
        <color rgb="FFFF0000"/>
        <rFont val="Arial"/>
        <family val="2"/>
      </rPr>
      <t>Datum</t>
    </r>
    <r>
      <rPr>
        <b/>
        <u val="double"/>
        <sz val="11"/>
        <color theme="1"/>
        <rFont val="Arial"/>
        <family val="2"/>
      </rPr>
      <t xml:space="preserve"> bis </t>
    </r>
    <r>
      <rPr>
        <b/>
        <u val="double"/>
        <sz val="11"/>
        <color rgb="FFFF0000"/>
        <rFont val="Arial"/>
        <family val="2"/>
      </rPr>
      <t>Datum</t>
    </r>
    <r>
      <rPr>
        <b/>
        <u val="double"/>
        <sz val="11"/>
        <color theme="1"/>
        <rFont val="Arial"/>
        <family val="2"/>
      </rPr>
      <t>)</t>
    </r>
  </si>
  <si>
    <t>X</t>
  </si>
  <si>
    <r>
      <t xml:space="preserve">Nur die </t>
    </r>
    <r>
      <rPr>
        <b/>
        <sz val="11"/>
        <color rgb="FFFF0000"/>
        <rFont val="Arial"/>
        <family val="2"/>
      </rPr>
      <t>roten</t>
    </r>
    <r>
      <rPr>
        <sz val="11"/>
        <color theme="1"/>
        <rFont val="Arial"/>
        <family val="2"/>
      </rPr>
      <t xml:space="preserve"> Zahlen anpassen!</t>
    </r>
  </si>
  <si>
    <t xml:space="preserve">Jahressonderzahlung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</si>
</sst>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#,##0.00\ &quot;€&quot;;[Red]\-#,##0.00\ &quot;€&quot;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_ ;\-#,##0.00\ "/>
  </numFmts>
  <fonts count="17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0070C0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b/>
      <sz val="14"/>
      <color theme="1"/>
      <name val="Arial"/>
      <family val="2"/>
    </font>
    <font>
      <b/>
      <u val="double"/>
      <sz val="11"/>
      <color theme="1"/>
      <name val="Arial"/>
      <family val="2"/>
    </font>
    <font>
      <sz val="9"/>
      <color rgb="FFFF0000"/>
      <name val="Arial"/>
      <family val="2"/>
    </font>
    <font>
      <b/>
      <u val="double"/>
      <sz val="11"/>
      <color rgb="FFFF000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u/>
      <sz val="9"/>
      <color indexed="81"/>
      <name val="Tahoma"/>
      <family val="2"/>
    </font>
    <font>
      <sz val="11"/>
      <color rgb="FF00B0F0"/>
      <name val="Arial"/>
      <family val="2"/>
    </font>
    <font>
      <b/>
      <sz val="11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7">
    <xf numFmtId="0" fontId="0" fillId="0" borderId="0" xfId="0"/>
    <xf numFmtId="0" fontId="0" fillId="0" borderId="1" xfId="0" applyBorder="1" applyAlignment="1">
      <alignment vertical="center"/>
    </xf>
    <xf numFmtId="0" fontId="0" fillId="0" borderId="1" xfId="0" applyBorder="1"/>
    <xf numFmtId="0" fontId="0" fillId="0" borderId="3" xfId="0" applyBorder="1" applyAlignment="1">
      <alignment vertical="center"/>
    </xf>
    <xf numFmtId="0" fontId="0" fillId="0" borderId="2" xfId="0" applyBorder="1" applyAlignment="1">
      <alignment vertical="center"/>
    </xf>
    <xf numFmtId="0" fontId="7" fillId="4" borderId="1" xfId="0" applyFont="1" applyFill="1" applyBorder="1" applyAlignment="1">
      <alignment vertical="center"/>
    </xf>
    <xf numFmtId="0" fontId="7" fillId="4" borderId="3" xfId="0" applyFont="1" applyFill="1" applyBorder="1" applyAlignment="1">
      <alignment vertical="center"/>
    </xf>
    <xf numFmtId="0" fontId="3" fillId="0" borderId="0" xfId="0" applyFont="1" applyBorder="1" applyAlignment="1">
      <alignment horizontal="left"/>
    </xf>
    <xf numFmtId="0" fontId="5" fillId="0" borderId="0" xfId="0" applyFont="1"/>
    <xf numFmtId="0" fontId="0" fillId="0" borderId="0" xfId="0" applyAlignment="1">
      <alignment horizontal="right"/>
    </xf>
    <xf numFmtId="0" fontId="0" fillId="0" borderId="6" xfId="0" applyBorder="1"/>
    <xf numFmtId="8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43" fontId="5" fillId="0" borderId="0" xfId="1" applyFont="1"/>
    <xf numFmtId="164" fontId="0" fillId="0" borderId="0" xfId="2" applyNumberFormat="1" applyFont="1" applyAlignment="1">
      <alignment horizontal="right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right"/>
    </xf>
    <xf numFmtId="0" fontId="3" fillId="5" borderId="1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3" fillId="0" borderId="6" xfId="0" applyFont="1" applyBorder="1" applyAlignment="1">
      <alignment horizontal="left"/>
    </xf>
    <xf numFmtId="8" fontId="0" fillId="0" borderId="0" xfId="0" applyNumberFormat="1" applyAlignment="1">
      <alignment horizontal="center"/>
    </xf>
    <xf numFmtId="8" fontId="2" fillId="0" borderId="0" xfId="0" applyNumberFormat="1" applyFont="1" applyAlignment="1">
      <alignment horizontal="right"/>
    </xf>
    <xf numFmtId="8" fontId="4" fillId="2" borderId="0" xfId="0" applyNumberFormat="1" applyFont="1" applyFill="1" applyAlignment="1">
      <alignment horizontal="right"/>
    </xf>
    <xf numFmtId="2" fontId="5" fillId="0" borderId="0" xfId="0" applyNumberFormat="1" applyFont="1" applyAlignment="1">
      <alignment horizontal="right"/>
    </xf>
    <xf numFmtId="0" fontId="10" fillId="0" borderId="0" xfId="0" applyFont="1" applyAlignment="1">
      <alignment horizontal="center"/>
    </xf>
    <xf numFmtId="0" fontId="9" fillId="0" borderId="0" xfId="0" applyFont="1" applyAlignment="1"/>
    <xf numFmtId="0" fontId="0" fillId="0" borderId="0" xfId="0" applyAlignment="1"/>
    <xf numFmtId="2" fontId="2" fillId="0" borderId="0" xfId="0" applyNumberFormat="1" applyFont="1" applyBorder="1"/>
    <xf numFmtId="2" fontId="2" fillId="0" borderId="1" xfId="0" applyNumberFormat="1" applyFont="1" applyBorder="1" applyAlignment="1">
      <alignment horizontal="center"/>
    </xf>
    <xf numFmtId="8" fontId="5" fillId="0" borderId="0" xfId="0" applyNumberFormat="1" applyFont="1" applyAlignment="1">
      <alignment horizontal="right"/>
    </xf>
    <xf numFmtId="0" fontId="0" fillId="0" borderId="0" xfId="0" applyAlignment="1">
      <alignment horizontal="left"/>
    </xf>
    <xf numFmtId="8" fontId="15" fillId="0" borderId="0" xfId="0" applyNumberFormat="1" applyFont="1" applyAlignment="1">
      <alignment horizontal="right"/>
    </xf>
    <xf numFmtId="0" fontId="2" fillId="0" borderId="1" xfId="0" applyFont="1" applyBorder="1" applyAlignment="1">
      <alignment horizontal="left"/>
    </xf>
    <xf numFmtId="0" fontId="2" fillId="0" borderId="1" xfId="0" applyFont="1" applyBorder="1"/>
    <xf numFmtId="2" fontId="2" fillId="0" borderId="4" xfId="2" applyNumberFormat="1" applyFont="1" applyBorder="1" applyAlignment="1">
      <alignment horizontal="right"/>
    </xf>
    <xf numFmtId="2" fontId="2" fillId="0" borderId="3" xfId="2" applyNumberFormat="1" applyFont="1" applyBorder="1" applyAlignment="1">
      <alignment horizontal="right"/>
    </xf>
    <xf numFmtId="2" fontId="2" fillId="0" borderId="1" xfId="0" applyNumberFormat="1" applyFont="1" applyBorder="1"/>
  </cellXfs>
  <cellStyles count="3">
    <cellStyle name="Komma" xfId="1" builtinId="3"/>
    <cellStyle name="Standard" xfId="0" builtinId="0"/>
    <cellStyle name="Währung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P44"/>
  <sheetViews>
    <sheetView tabSelected="1" showWhiteSpace="0" view="pageLayout" zoomScaleNormal="100" workbookViewId="0">
      <selection activeCell="P19" sqref="P19"/>
    </sheetView>
  </sheetViews>
  <sheetFormatPr baseColWidth="10" defaultRowHeight="14.25" x14ac:dyDescent="0.2"/>
  <cols>
    <col min="1" max="1" width="8" customWidth="1"/>
    <col min="2" max="2" width="8.75" customWidth="1"/>
    <col min="3" max="4" width="5.25" customWidth="1"/>
    <col min="5" max="5" width="5.5" customWidth="1"/>
    <col min="6" max="14" width="5.25" customWidth="1"/>
    <col min="15" max="15" width="7.75" customWidth="1"/>
  </cols>
  <sheetData>
    <row r="2" spans="1:15" ht="18" x14ac:dyDescent="0.25">
      <c r="A2" s="20" t="s">
        <v>35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2"/>
    </row>
    <row r="4" spans="1:15" x14ac:dyDescent="0.2">
      <c r="A4" s="23" t="s">
        <v>24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</row>
    <row r="6" spans="1:15" ht="15" x14ac:dyDescent="0.25">
      <c r="A6" s="25">
        <v>2015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6"/>
      <c r="M6" s="27">
        <v>2016</v>
      </c>
      <c r="N6" s="25"/>
      <c r="O6" s="25"/>
    </row>
    <row r="7" spans="1:15" x14ac:dyDescent="0.2">
      <c r="A7" s="1" t="s">
        <v>10</v>
      </c>
      <c r="B7" s="1" t="s">
        <v>11</v>
      </c>
      <c r="C7" s="1" t="s">
        <v>0</v>
      </c>
      <c r="D7" s="1" t="s">
        <v>1</v>
      </c>
      <c r="E7" s="1" t="s">
        <v>2</v>
      </c>
      <c r="F7" s="1" t="s">
        <v>3</v>
      </c>
      <c r="G7" s="1" t="s">
        <v>4</v>
      </c>
      <c r="H7" s="1" t="s">
        <v>5</v>
      </c>
      <c r="I7" s="1" t="s">
        <v>6</v>
      </c>
      <c r="J7" s="1" t="s">
        <v>7</v>
      </c>
      <c r="K7" s="1" t="s">
        <v>8</v>
      </c>
      <c r="L7" s="4" t="s">
        <v>9</v>
      </c>
      <c r="M7" s="3" t="s">
        <v>10</v>
      </c>
      <c r="N7" s="1" t="s">
        <v>11</v>
      </c>
      <c r="O7" s="1" t="s">
        <v>0</v>
      </c>
    </row>
    <row r="8" spans="1:15" ht="19.899999999999999" customHeight="1" x14ac:dyDescent="0.2">
      <c r="A8" s="2"/>
      <c r="B8" s="2"/>
      <c r="C8" s="2"/>
      <c r="D8" s="2"/>
      <c r="E8" s="2"/>
      <c r="F8" s="15" t="s">
        <v>25</v>
      </c>
      <c r="G8" s="15"/>
      <c r="H8" s="15"/>
      <c r="I8" s="15"/>
      <c r="J8" s="15"/>
      <c r="K8" s="15"/>
      <c r="L8" s="16"/>
      <c r="M8" s="6"/>
      <c r="N8" s="5"/>
      <c r="O8" s="5"/>
    </row>
    <row r="9" spans="1:15" ht="19.899999999999999" customHeight="1" x14ac:dyDescent="0.2">
      <c r="A9" s="2"/>
      <c r="B9" s="2"/>
      <c r="C9" s="2"/>
      <c r="D9" s="2"/>
      <c r="E9" s="2"/>
      <c r="F9" s="2"/>
      <c r="G9" s="2"/>
      <c r="H9" s="2"/>
      <c r="I9" s="2"/>
      <c r="J9" s="17" t="s">
        <v>26</v>
      </c>
      <c r="K9" s="18"/>
      <c r="L9" s="18"/>
      <c r="M9" s="18"/>
      <c r="N9" s="18"/>
      <c r="O9" s="19"/>
    </row>
    <row r="11" spans="1:15" ht="18" x14ac:dyDescent="0.25">
      <c r="A11" s="29" t="s">
        <v>15</v>
      </c>
      <c r="B11" s="29"/>
      <c r="C11" s="29"/>
      <c r="E11" s="28"/>
      <c r="F11" s="28"/>
      <c r="G11" s="28"/>
      <c r="H11" s="28"/>
      <c r="I11" s="28"/>
      <c r="J11" s="28"/>
    </row>
    <row r="13" spans="1:15" ht="15" x14ac:dyDescent="0.25">
      <c r="A13" s="29" t="s">
        <v>28</v>
      </c>
      <c r="B13" s="29"/>
      <c r="C13" s="29"/>
      <c r="D13" s="7"/>
      <c r="J13" t="s">
        <v>34</v>
      </c>
    </row>
    <row r="16" spans="1:15" x14ac:dyDescent="0.2">
      <c r="B16" s="38">
        <v>0</v>
      </c>
      <c r="C16" s="37"/>
      <c r="D16" s="23"/>
      <c r="E16" s="23"/>
      <c r="F16" t="s">
        <v>27</v>
      </c>
    </row>
    <row r="17" spans="1:15" x14ac:dyDescent="0.2">
      <c r="B17" s="40" t="s">
        <v>12</v>
      </c>
      <c r="E17" t="s">
        <v>16</v>
      </c>
    </row>
    <row r="18" spans="1:15" x14ac:dyDescent="0.2">
      <c r="C18" s="39">
        <f>B16/12</f>
        <v>0</v>
      </c>
      <c r="D18" s="24"/>
    </row>
    <row r="19" spans="1:15" x14ac:dyDescent="0.2">
      <c r="A19" s="9" t="s">
        <v>33</v>
      </c>
      <c r="B19" s="42">
        <v>12</v>
      </c>
      <c r="C19" s="9"/>
      <c r="D19" s="9"/>
      <c r="E19" t="s">
        <v>29</v>
      </c>
    </row>
    <row r="20" spans="1:15" x14ac:dyDescent="0.2">
      <c r="A20" s="30"/>
      <c r="B20" s="30"/>
      <c r="C20" s="39">
        <f>C18*B19</f>
        <v>0</v>
      </c>
      <c r="D20" s="24"/>
      <c r="E20" t="s">
        <v>20</v>
      </c>
    </row>
    <row r="21" spans="1:15" x14ac:dyDescent="0.2">
      <c r="L21" s="8"/>
    </row>
    <row r="22" spans="1:15" x14ac:dyDescent="0.2">
      <c r="B22" s="43">
        <v>38.700000000000003</v>
      </c>
      <c r="E22" t="s">
        <v>13</v>
      </c>
      <c r="J22" s="36" t="s">
        <v>31</v>
      </c>
      <c r="K22" s="36"/>
      <c r="L22" s="36"/>
      <c r="M22" s="36"/>
      <c r="N22" s="36"/>
      <c r="O22" s="36"/>
    </row>
    <row r="23" spans="1:15" x14ac:dyDescent="0.2">
      <c r="A23" s="24">
        <v>4.3479999999999999</v>
      </c>
      <c r="B23" s="24"/>
      <c r="E23" t="s">
        <v>14</v>
      </c>
      <c r="J23" s="36"/>
      <c r="K23" s="36"/>
      <c r="L23" s="36"/>
      <c r="M23" s="36"/>
      <c r="N23" s="36"/>
      <c r="O23" s="36"/>
    </row>
    <row r="25" spans="1:15" x14ac:dyDescent="0.2">
      <c r="A25" s="34"/>
      <c r="B25" s="34"/>
      <c r="C25" s="33">
        <f>B22*A23</f>
        <v>168.26760000000002</v>
      </c>
      <c r="D25" s="33"/>
      <c r="E25" t="s">
        <v>17</v>
      </c>
    </row>
    <row r="26" spans="1:15" x14ac:dyDescent="0.2">
      <c r="C26" s="44">
        <v>0</v>
      </c>
      <c r="D26" s="45"/>
      <c r="E26" s="36" t="s">
        <v>30</v>
      </c>
      <c r="F26" s="36"/>
      <c r="G26" s="36"/>
      <c r="H26" s="36"/>
      <c r="I26" s="36"/>
      <c r="J26" s="36"/>
      <c r="K26" s="36"/>
    </row>
    <row r="27" spans="1:15" x14ac:dyDescent="0.2">
      <c r="C27" s="14"/>
      <c r="D27" s="14"/>
    </row>
    <row r="28" spans="1:15" x14ac:dyDescent="0.2">
      <c r="B28" s="46">
        <v>0</v>
      </c>
      <c r="E28" t="s">
        <v>21</v>
      </c>
    </row>
    <row r="29" spans="1:15" x14ac:dyDescent="0.2">
      <c r="B29" s="37"/>
    </row>
    <row r="30" spans="1:15" x14ac:dyDescent="0.2">
      <c r="A30" s="33" t="e">
        <f>B28*100/C26</f>
        <v>#DIV/0!</v>
      </c>
      <c r="B30" s="33"/>
      <c r="C30" s="13" t="s">
        <v>18</v>
      </c>
      <c r="E30" t="s">
        <v>22</v>
      </c>
    </row>
    <row r="31" spans="1:15" x14ac:dyDescent="0.2">
      <c r="A31" s="33"/>
      <c r="B31" s="33"/>
      <c r="C31" s="13"/>
    </row>
    <row r="32" spans="1:15" x14ac:dyDescent="0.2">
      <c r="A32" s="41" t="e">
        <f>A30*C20/100</f>
        <v>#DIV/0!</v>
      </c>
      <c r="B32" s="41"/>
      <c r="E32" t="s">
        <v>23</v>
      </c>
    </row>
    <row r="33" spans="1:16" x14ac:dyDescent="0.2">
      <c r="A33" s="31"/>
      <c r="B33" s="31"/>
    </row>
    <row r="34" spans="1:16" x14ac:dyDescent="0.2">
      <c r="A34" s="31"/>
      <c r="B34" s="31"/>
    </row>
    <row r="35" spans="1:16" x14ac:dyDescent="0.2">
      <c r="A35" s="31"/>
      <c r="B35" s="31"/>
    </row>
    <row r="36" spans="1:16" x14ac:dyDescent="0.2">
      <c r="A36" s="31"/>
      <c r="B36" s="31"/>
    </row>
    <row r="37" spans="1:16" x14ac:dyDescent="0.2">
      <c r="A37" s="11"/>
      <c r="B37" s="12"/>
    </row>
    <row r="39" spans="1:16" ht="15" x14ac:dyDescent="0.25">
      <c r="A39" s="32" t="e">
        <f>SUM(A32:B36)</f>
        <v>#DIV/0!</v>
      </c>
      <c r="B39" s="32"/>
      <c r="E39" s="35" t="s">
        <v>32</v>
      </c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</row>
    <row r="43" spans="1:16" x14ac:dyDescent="0.2">
      <c r="H43" s="10"/>
      <c r="I43" s="10"/>
      <c r="J43" s="10"/>
      <c r="K43" s="10"/>
      <c r="L43" s="10"/>
      <c r="M43" s="10"/>
      <c r="N43" s="10"/>
      <c r="O43" s="10"/>
    </row>
    <row r="44" spans="1:16" x14ac:dyDescent="0.2">
      <c r="H44" t="s">
        <v>19</v>
      </c>
    </row>
  </sheetData>
  <mergeCells count="29">
    <mergeCell ref="E39:P39"/>
    <mergeCell ref="E26:K26"/>
    <mergeCell ref="J22:O22"/>
    <mergeCell ref="J23:O23"/>
    <mergeCell ref="A39:B39"/>
    <mergeCell ref="C25:D25"/>
    <mergeCell ref="A25:B25"/>
    <mergeCell ref="A32:B32"/>
    <mergeCell ref="A33:B33"/>
    <mergeCell ref="A34:B34"/>
    <mergeCell ref="A35:B35"/>
    <mergeCell ref="A36:B36"/>
    <mergeCell ref="C26:D26"/>
    <mergeCell ref="A30:B30"/>
    <mergeCell ref="A31:B31"/>
    <mergeCell ref="F8:L8"/>
    <mergeCell ref="J9:O9"/>
    <mergeCell ref="A2:O2"/>
    <mergeCell ref="A4:O4"/>
    <mergeCell ref="A23:B23"/>
    <mergeCell ref="A6:L6"/>
    <mergeCell ref="M6:O6"/>
    <mergeCell ref="E11:J11"/>
    <mergeCell ref="A11:C11"/>
    <mergeCell ref="A13:C13"/>
    <mergeCell ref="A20:B20"/>
    <mergeCell ref="D16:E16"/>
    <mergeCell ref="C18:D18"/>
    <mergeCell ref="C20:D20"/>
  </mergeCells>
  <pageMargins left="0.59055118110236227" right="0.19685039370078741" top="0.59055118110236227" bottom="0.19685039370078741" header="0.31496062992125984" footer="0.31496062992125984"/>
  <pageSetup paperSize="9" scale="80" orientation="portrait" r:id="rId1"/>
  <headerFooter>
    <oddHeader>&amp;RAnlage 2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25" x14ac:dyDescent="0.2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2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Hübner Claudia</dc:creator>
  <cp:lastModifiedBy>Schwabe, Holger (MELUR)</cp:lastModifiedBy>
  <cp:lastPrinted>2016-03-11T11:33:40Z</cp:lastPrinted>
  <dcterms:created xsi:type="dcterms:W3CDTF">2016-01-06T08:20:21Z</dcterms:created>
  <dcterms:modified xsi:type="dcterms:W3CDTF">2018-06-18T12:56:58Z</dcterms:modified>
</cp:coreProperties>
</file>